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F7F0AE77-27A3-45CD-93CB-99F79858D56A}"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<sst xmlns="http://schemas.openxmlformats.org/spreadsheetml/2006/main" count="8066" uniqueCount="1829">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</sst>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591</v>
      </c>
      <c r="B10" s="154"/>
      <c r="C10" s="146" t="str">
        <f>VLOOKUP(A10,Listado!A6:R456,6,0)</f>
        <v>G. SUPERESTRUCTURA</v>
      </c>
      <c r="D10" s="146"/>
      <c r="E10" s="146"/>
      <c r="F10" s="146"/>
      <c r="G10" s="146" t="str">
        <f>VLOOKUP(A10,Listado!A6:R456,7,0)</f>
        <v>Técnico/a 1</v>
      </c>
      <c r="H10" s="146"/>
      <c r="I10" s="147" t="str">
        <f>VLOOKUP(A10,Listado!A6:R456,2,0)</f>
        <v>Técnico de Seguridad y Salud</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10 años de experiencia en Prevención de Riesgos Laborales.
Más de 5 años de experiencia como coordinador de Seguridad y Salud en obras ferroviarias.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K66Ct5JNU8IP3caBTQTlR+u/vjLaQ4jSejdd9TvJ+TOE88QZUm0Hrg/pcobdWwxQI5qo9/3VkhJw9ANMCoP8Xw==" saltValue="uD7yGSXwdRdATMXtQ4D/b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2022-09-29T13:24:08Z</dcterms:modified>
</cp:coreProperties>
</file>